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<sst xmlns="http://schemas.openxmlformats.org/spreadsheetml/2006/main" count="41" uniqueCount="41">
  <si>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</si>
  <si>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</si>
  <si>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</t>
  </si>
  <si>
    <t xml:space="preserve">Muntant.</t>
  </si>
  <si>
    <r>
      <rPr>
        <sz val="8.25"/>
        <color rgb="FF000000"/>
        <rFont val="Arial"/>
        <family val="2"/>
      </rPr>
      <t xml:space="preserve">Muntant de 12 m de longitud, col·locat superficialment i fixat al parament, format per tub de polietilè reticulat d'alta densitat (PE-Xb), de 20 mm de diàmetre exterior i 1,9 mm de gruix "TERMOCONCEPT"; purgador automàtic d'aire de llautó i aixeta de pas d'esfera, metàl·lica, de 20 mm de diàmetre, amb comandament ocult.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</si>
  <si>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</si>
  <si>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</si>
  <si>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</si>
  <si>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</si>
  <si>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</si>
  <si>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</si>
  <si>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</si>
  <si>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mt37tmc405b</t>
  </si>
  <si>
    <t xml:space="preserve">U</t>
  </si>
  <si>
    <t xml:space="preserve">Material auxiliar per a muntatge i subjecció a l'obra de les canonades de polietilè reticulat d'alta densitat (PE-Xb), "TERMOCONCEPT", de 20 mm de diàmetre exterior.</t>
  </si>
  <si>
    <t xml:space="preserve">mt37tmc025bd</t>
  </si>
  <si>
    <t xml:space="preserve">m</t>
  </si>
  <si>
    <t xml:space="preserve">Tub de polietilè reticulat d'alta densitat (PE-Xb), de 20 mm de diàmetre exterior i 1,9 mm de gruix "TERMOCONCEPT", segons UNE-EN ISO 15875-2, amb el preu incrementat el 15% en concepte d'accessoris i peces especials.</t>
  </si>
  <si>
    <t xml:space="preserve">mt37sgl020d</t>
  </si>
  <si>
    <t xml:space="preserve">U</t>
  </si>
  <si>
    <t xml:space="preserve">Purgador automàtic d'aire amb boia i rosca de 1/2" de diàmetre, cos i tapa de llautó, per a una pressió màxima de treball de 10 bar i una temperatura màxima de 110°C.</t>
  </si>
  <si>
    <t xml:space="preserve">mt38tmc510b</t>
  </si>
  <si>
    <t xml:space="preserve">U</t>
  </si>
  <si>
    <t xml:space="preserve">Clau de tall d'esfera, metàl·lica, de 20 mm de diàmetre, "TERMOCONCEPT", per a unió Pressfitting</t>
  </si>
  <si>
    <t xml:space="preserve">mt38tmc515a</t>
  </si>
  <si>
    <t xml:space="preserve">U</t>
  </si>
  <si>
    <t xml:space="preserve">Comandament ocult, "TERMOCONCEPT", per a clau d'esfera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</si>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</sst>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68" customWidth="1"/>
    <col min="4" max="4" width="6.63" customWidth="1"/>
    <col min="5" max="5" width="75.6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0.09</v>
      </c>
      <c r="H10" s="12">
        <f ca="1">ROUND(INDIRECT(ADDRESS(ROW()+(0), COLUMN()+(-2), 1))*INDIRECT(ADDRESS(ROW()+(0), COLUMN()+(-1), 1)), 2)</f>
        <v>1.08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</v>
      </c>
      <c r="G11" s="12">
        <v>2.17</v>
      </c>
      <c r="H11" s="12">
        <f ca="1">ROUND(INDIRECT(ADDRESS(ROW()+(0), COLUMN()+(-2), 1))*INDIRECT(ADDRESS(ROW()+(0), COLUMN()+(-1), 1)), 2)</f>
        <v>26.04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13.15</v>
      </c>
      <c r="H13" s="12">
        <f ca="1">ROUND(INDIRECT(ADDRESS(ROW()+(0), COLUMN()+(-2), 1))*INDIRECT(ADDRESS(ROW()+(0), COLUMN()+(-1), 1)), 2)</f>
        <v>13.15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6.76</v>
      </c>
      <c r="H14" s="14">
        <f ca="1">ROUND(INDIRECT(ADDRESS(ROW()+(0), COLUMN()+(-2), 1))*INDIRECT(ADDRESS(ROW()+(0), COLUMN()+(-1), 1)), 2)</f>
        <v>6.76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55.78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0.661</v>
      </c>
      <c r="G17" s="12">
        <v>29.34</v>
      </c>
      <c r="H17" s="12">
        <f ca="1">ROUND(INDIRECT(ADDRESS(ROW()+(0), COLUMN()+(-2), 1))*INDIRECT(ADDRESS(ROW()+(0), COLUMN()+(-1), 1)), 2)</f>
        <v>19.39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0.661</v>
      </c>
      <c r="G18" s="14">
        <v>25.25</v>
      </c>
      <c r="H18" s="14">
        <f ca="1">ROUND(INDIRECT(ADDRESS(ROW()+(0), COLUMN()+(-2), 1))*INDIRECT(ADDRESS(ROW()+(0), COLUMN()+(-1), 1)), 2)</f>
        <v>16.69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36.08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91.86</v>
      </c>
      <c r="H21" s="14">
        <f ca="1">ROUND(INDIRECT(ADDRESS(ROW()+(0), COLUMN()+(-2), 1))*INDIRECT(ADDRESS(ROW()+(0), COLUMN()+(-1), 1))/100, 2)</f>
        <v>1.84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93.7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